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MAPPING" sheetId="1" r:id="rId4"/>
  </sheets>
  <definedNames/>
  <calcPr/>
</workbook>
</file>

<file path=xl/sharedStrings.xml><?xml version="1.0" encoding="utf-8"?>
<sst xmlns="http://schemas.openxmlformats.org/spreadsheetml/2006/main" count="74" uniqueCount="46">
  <si>
    <t>ALJP2026
Information Technology Hardware
&amp; Software Product Lines</t>
  </si>
  <si>
    <t>TELECOMMUNICATIONS</t>
  </si>
  <si>
    <t>INTERCOM</t>
  </si>
  <si>
    <t>From ALJP2026_Hardware &amp; Software Products ITB PROPOSAL Submission</t>
  </si>
  <si>
    <t xml:space="preserve"> </t>
  </si>
  <si>
    <t xml:space="preserve">Vendor Notes: </t>
  </si>
  <si>
    <t>MAPPING</t>
  </si>
  <si>
    <t>CELL BOOSTING</t>
  </si>
  <si>
    <t>Proposed Product Line/Service</t>
  </si>
  <si>
    <t>NG-911</t>
  </si>
  <si>
    <t>Proposing Company Name:</t>
  </si>
  <si>
    <t>Proposal Contact's AIM Username:</t>
  </si>
  <si>
    <t>Top 40 on top</t>
  </si>
  <si>
    <t>xx.xx (Example:5.68)</t>
  </si>
  <si>
    <t>0-100</t>
  </si>
  <si>
    <t>Item#</t>
  </si>
  <si>
    <t>QBID</t>
  </si>
  <si>
    <t>Proposal ID</t>
  </si>
  <si>
    <t>Proposed Product Line</t>
  </si>
  <si>
    <t>Manufacturer Model Number</t>
  </si>
  <si>
    <t>Bidder SKU</t>
  </si>
  <si>
    <t>Product Line/Service Name</t>
  </si>
  <si>
    <t>Description/Specifications of Product or Service (Speed/Bandwidth, etc. if applicable)</t>
  </si>
  <si>
    <t>Base price from Base Price Source Proposed</t>
  </si>
  <si>
    <t>UoM (Mbps/Gbps)</t>
  </si>
  <si>
    <t>Proposed Discount(%)</t>
  </si>
  <si>
    <t xml:space="preserve">ALJP Proposed Price/UoM </t>
  </si>
  <si>
    <t>ALJP Category (REQUIRED)            use drop-down</t>
  </si>
  <si>
    <t>ALJP Category if current categories do not apply</t>
  </si>
  <si>
    <t>Product/Service Category (if applicable) (Partial/Full if applicable)</t>
  </si>
  <si>
    <t>AS-MAP-FLPLN</t>
  </si>
  <si>
    <t>Mapping</t>
  </si>
  <si>
    <t>3D Mapping of Facility with Floorplan Generation</t>
  </si>
  <si>
    <t>Custom Quote Needed</t>
  </si>
  <si>
    <t>ea.</t>
  </si>
  <si>
    <t>AS-GIS-DATA</t>
  </si>
  <si>
    <t>GIS Mapping Data of Facility</t>
  </si>
  <si>
    <t>AS-GEOTRKR</t>
  </si>
  <si>
    <t>Locating Devices</t>
  </si>
  <si>
    <t>Ambit Geotracker</t>
  </si>
  <si>
    <t>AS-ECP</t>
  </si>
  <si>
    <t>Ambit Emergency Call Panel</t>
  </si>
  <si>
    <t>AS-INGRS-DATA</t>
  </si>
  <si>
    <t>Ambit GIS Data Integration</t>
  </si>
  <si>
    <t>AS-FLPLN-DATA</t>
  </si>
  <si>
    <t>Ambit FloorPlan Data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</si>
</sst>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_(&quot;$&quot;* #,##0.00_);_(&quot;$&quot;* \(#,##0.00\);_(&quot;$&quot;* &quot;-&quot;??_);_(@_)"/>
    <numFmt numFmtId="165" formatCode="&quot;$&quot;#,##0.00"/>
  </numFmts>
  <fonts count="5">
    <font>
      <sz val="10.0"/>
      <color rgb="FF000000"/>
      <name val="Arial"/>
      <scheme val="minor"/>
    </font>
    <font>
      <b/>
      <sz val="10.0"/>
      <color theme="1"/>
      <name val="Arial"/>
    </font>
    <font/>
    <font>
      <color rgb="FFFFFFFF"/>
      <name val="Arial"/>
      <scheme val="minor"/>
    </font>
    <font>
      <b/>
      <u/>
      <sz val="10.0"/>
      <color theme="10"/>
      <name val="Arial"/>
    </font>
  </fonts>
  <fills count="10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E5DFEC"/>
        <bgColor rgb="FFE5DFEC"/>
      </patternFill>
    </fill>
    <fill>
      <patternFill patternType="solid">
        <fgColor rgb="FFFF0000"/>
        <bgColor rgb="FFFF0000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F2F2F2"/>
      </patternFill>
    </fill>
    <fill>
      <patternFill patternType="solid">
        <fgColor rgb="FFDBE5F1"/>
        <bgColor rgb="FFDBE5F1"/>
      </patternFill>
    </fill>
    <fill>
      <patternFill patternType="solid">
        <fgColor rgb="FFFFFFFF"/>
        <bgColor rgb="FFFFFFFF"/>
      </patternFill>
    </fill>
    <fill>
      <patternFill patternType="solid">
        <fgColor rgb="FFE0F7FA"/>
        <bgColor rgb="FFE0F7FA"/>
      </patternFill>
    </fill>
  </fills>
  <borders count="24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</border>
    <border>
      <left/>
      <top/>
    </border>
    <border>
      <top/>
    </border>
    <border>
      <right style="thin">
        <color rgb="FF000000"/>
      </right>
      <top/>
    </border>
    <border>
      <left style="medium">
        <color rgb="FF974806"/>
      </left>
      <right style="thin">
        <color rgb="FF974806"/>
      </right>
      <top style="medium">
        <color rgb="FF974806"/>
      </top>
      <bottom style="thin">
        <color rgb="FF974806"/>
      </bottom>
    </border>
    <border>
      <left style="thin">
        <color rgb="FF974806"/>
      </left>
      <right style="thin">
        <color rgb="FF974806"/>
      </right>
      <top style="medium">
        <color rgb="FF974806"/>
      </top>
      <bottom style="thin">
        <color rgb="FF974806"/>
      </bottom>
    </border>
    <border>
      <left style="thin">
        <color rgb="FF974806"/>
      </left>
      <right style="medium">
        <color rgb="FF974806"/>
      </right>
      <top style="medium">
        <color rgb="FF974806"/>
      </top>
    </border>
    <border>
      <left/>
    </border>
    <border>
      <right style="thin">
        <color rgb="FF000000"/>
      </right>
    </border>
    <border>
      <left style="medium">
        <color rgb="FF974806"/>
      </left>
      <right style="thin">
        <color rgb="FF974806"/>
      </right>
      <top style="thin">
        <color rgb="FF974806"/>
      </top>
      <bottom style="thin">
        <color rgb="FF974806"/>
      </bottom>
    </border>
    <border>
      <left style="thin">
        <color rgb="FF974806"/>
      </left>
      <right style="thin">
        <color rgb="FF974806"/>
      </right>
      <top style="thin">
        <color rgb="FF974806"/>
      </top>
      <bottom style="thin">
        <color rgb="FF974806"/>
      </bottom>
    </border>
    <border>
      <left style="thin">
        <color rgb="FF974806"/>
      </left>
      <right style="medium">
        <color rgb="FF974806"/>
      </right>
    </border>
    <border>
      <left/>
      <bottom/>
    </border>
    <border>
      <bottom/>
    </border>
    <border>
      <right style="thin">
        <color rgb="FF000000"/>
      </right>
      <bottom/>
    </border>
    <border>
      <left style="medium">
        <color rgb="FF974806"/>
      </left>
      <right style="thin">
        <color rgb="FF974806"/>
      </right>
      <top style="thin">
        <color rgb="FF974806"/>
      </top>
      <bottom style="medium">
        <color rgb="FF974806"/>
      </bottom>
    </border>
    <border>
      <left style="thin">
        <color rgb="FF974806"/>
      </left>
      <right style="thin">
        <color rgb="FF974806"/>
      </right>
      <top style="thin">
        <color rgb="FF974806"/>
      </top>
      <bottom style="medium">
        <color rgb="FF974806"/>
      </bottom>
    </border>
    <border>
      <left style="thin">
        <color rgb="FF974806"/>
      </left>
      <right style="medium">
        <color rgb="FF974806"/>
      </right>
      <bottom style="medium">
        <color rgb="FF974806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thin">
        <color rgb="FF000000"/>
      </right>
      <top/>
      <bottom/>
    </border>
  </borders>
  <cellStyleXfs count="1">
    <xf borderId="0" fillId="0" fontId="0" numFmtId="0" applyAlignment="1" applyFont="1"/>
  </cellStyleXfs>
  <cellXfs count="59">
    <xf borderId="0" fillId="0" fontId="0" numFmtId="0" xfId="0" applyAlignment="1" applyFont="1">
      <alignment readingOrder="0" shrinkToFit="0" vertical="bottom" wrapText="0"/>
    </xf>
    <xf borderId="1" fillId="0" fontId="1" numFmtId="0" xfId="0" applyBorder="1" applyFont="1"/>
    <xf borderId="2" fillId="0" fontId="1" numFmtId="0" xfId="0" applyBorder="1" applyFont="1"/>
    <xf borderId="2" fillId="0" fontId="1" numFmtId="0" xfId="0" applyAlignment="1" applyBorder="1" applyFont="1">
      <alignment horizontal="left" shrinkToFit="0" wrapText="1"/>
    </xf>
    <xf borderId="2" fillId="0" fontId="2" numFmtId="0" xfId="0" applyBorder="1" applyFont="1"/>
    <xf borderId="2" fillId="0" fontId="1" numFmtId="164" xfId="0" applyBorder="1" applyFont="1" applyNumberFormat="1"/>
    <xf borderId="2" fillId="0" fontId="1" numFmtId="9" xfId="0" applyBorder="1" applyFont="1" applyNumberFormat="1"/>
    <xf borderId="3" fillId="0" fontId="1" numFmtId="0" xfId="0" applyBorder="1" applyFont="1"/>
    <xf borderId="0" fillId="2" fontId="3" numFmtId="0" xfId="0" applyAlignment="1" applyFill="1" applyFont="1">
      <alignment readingOrder="0"/>
    </xf>
    <xf borderId="0" fillId="0" fontId="1" numFmtId="0" xfId="0" applyFont="1"/>
    <xf borderId="4" fillId="0" fontId="1" numFmtId="0" xfId="0" applyBorder="1" applyFont="1"/>
    <xf borderId="0" fillId="0" fontId="1" numFmtId="0" xfId="0" applyAlignment="1" applyFont="1">
      <alignment horizontal="left"/>
    </xf>
    <xf borderId="0" fillId="0" fontId="1" numFmtId="0" xfId="0" applyAlignment="1" applyFont="1">
      <alignment shrinkToFit="0" wrapText="1"/>
    </xf>
    <xf borderId="0" fillId="0" fontId="1" numFmtId="164" xfId="0" applyFont="1" applyNumberFormat="1"/>
    <xf borderId="5" fillId="3" fontId="1" numFmtId="0" xfId="0" applyAlignment="1" applyBorder="1" applyFill="1" applyFont="1">
      <alignment horizontal="left" vertical="top"/>
    </xf>
    <xf borderId="6" fillId="0" fontId="2" numFmtId="0" xfId="0" applyBorder="1" applyFont="1"/>
    <xf borderId="7" fillId="0" fontId="2" numFmtId="0" xfId="0" applyBorder="1" applyFont="1"/>
    <xf borderId="0" fillId="0" fontId="1" numFmtId="0" xfId="0" applyAlignment="1" applyFont="1">
      <alignment horizontal="center" shrinkToFit="0" vertical="center" wrapText="1"/>
    </xf>
    <xf borderId="8" fillId="4" fontId="1" numFmtId="0" xfId="0" applyAlignment="1" applyBorder="1" applyFill="1" applyFont="1">
      <alignment horizontal="left" shrinkToFit="0" wrapText="1"/>
    </xf>
    <xf borderId="9" fillId="2" fontId="1" numFmtId="0" xfId="0" applyBorder="1" applyFont="1"/>
    <xf borderId="10" fillId="5" fontId="1" numFmtId="0" xfId="0" applyAlignment="1" applyBorder="1" applyFill="1" applyFont="1">
      <alignment horizontal="center" shrinkToFit="0" vertical="center" wrapText="1"/>
    </xf>
    <xf borderId="11" fillId="0" fontId="2" numFmtId="0" xfId="0" applyBorder="1" applyFont="1"/>
    <xf borderId="12" fillId="0" fontId="2" numFmtId="0" xfId="0" applyBorder="1" applyFont="1"/>
    <xf borderId="13" fillId="6" fontId="1" numFmtId="0" xfId="0" applyAlignment="1" applyBorder="1" applyFill="1" applyFont="1">
      <alignment horizontal="left"/>
    </xf>
    <xf borderId="14" fillId="0" fontId="1" numFmtId="0" xfId="0" applyBorder="1" applyFont="1"/>
    <xf borderId="15" fillId="0" fontId="2" numFmtId="0" xfId="0" applyBorder="1" applyFont="1"/>
    <xf borderId="16" fillId="0" fontId="2" numFmtId="0" xfId="0" applyBorder="1" applyFont="1"/>
    <xf borderId="17" fillId="0" fontId="2" numFmtId="0" xfId="0" applyBorder="1" applyFont="1"/>
    <xf borderId="18" fillId="0" fontId="2" numFmtId="0" xfId="0" applyBorder="1" applyFont="1"/>
    <xf borderId="0" fillId="0" fontId="1" numFmtId="9" xfId="0" applyFont="1" applyNumberFormat="1"/>
    <xf borderId="12" fillId="0" fontId="1" numFmtId="0" xfId="0" applyBorder="1" applyFont="1"/>
    <xf borderId="19" fillId="6" fontId="1" numFmtId="0" xfId="0" applyAlignment="1" applyBorder="1" applyFont="1">
      <alignment horizontal="left"/>
    </xf>
    <xf borderId="20" fillId="0" fontId="4" numFmtId="0" xfId="0" applyBorder="1" applyFont="1"/>
    <xf borderId="21" fillId="0" fontId="2" numFmtId="0" xfId="0" applyBorder="1" applyFont="1"/>
    <xf borderId="22" fillId="7" fontId="1" numFmtId="164" xfId="0" applyBorder="1" applyFill="1" applyFont="1" applyNumberFormat="1"/>
    <xf borderId="23" fillId="7" fontId="1" numFmtId="164" xfId="0" applyBorder="1" applyFont="1" applyNumberFormat="1"/>
    <xf borderId="4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horizontal="left" shrinkToFit="0" vertical="center" wrapText="1"/>
    </xf>
    <xf borderId="0" fillId="0" fontId="1" numFmtId="164" xfId="0" applyAlignment="1" applyFont="1" applyNumberFormat="1">
      <alignment shrinkToFit="0" vertical="center" wrapText="1"/>
    </xf>
    <xf borderId="0" fillId="0" fontId="1" numFmtId="9" xfId="0" applyAlignment="1" applyFont="1" applyNumberFormat="1">
      <alignment shrinkToFit="0" vertical="center" wrapText="1"/>
    </xf>
    <xf borderId="12" fillId="0" fontId="1" numFmtId="0" xfId="0" applyAlignment="1" applyBorder="1" applyFont="1">
      <alignment shrinkToFit="0" vertical="center" wrapText="1"/>
    </xf>
    <xf borderId="0" fillId="0" fontId="1" numFmtId="0" xfId="0" applyAlignment="1" applyFont="1">
      <alignment vertical="center"/>
    </xf>
    <xf borderId="22" fillId="0" fontId="1" numFmtId="0" xfId="0" applyBorder="1" applyFont="1"/>
    <xf borderId="22" fillId="0" fontId="1" numFmtId="0" xfId="0" applyAlignment="1" applyBorder="1" applyFont="1">
      <alignment horizontal="left" shrinkToFit="0" wrapText="1"/>
    </xf>
    <xf borderId="22" fillId="0" fontId="1" numFmtId="0" xfId="0" applyAlignment="1" applyBorder="1" applyFont="1">
      <alignment shrinkToFit="0" wrapText="1"/>
    </xf>
    <xf borderId="22" fillId="0" fontId="1" numFmtId="0" xfId="0" applyAlignment="1" applyBorder="1" applyFont="1">
      <alignment readingOrder="0" shrinkToFit="0" wrapText="1"/>
    </xf>
    <xf borderId="22" fillId="0" fontId="1" numFmtId="165" xfId="0" applyAlignment="1" applyBorder="1" applyFont="1" applyNumberFormat="1">
      <alignment shrinkToFit="0" wrapText="1"/>
    </xf>
    <xf borderId="22" fillId="7" fontId="1" numFmtId="0" xfId="0" applyAlignment="1" applyBorder="1" applyFont="1">
      <alignment readingOrder="0" vertical="bottom"/>
    </xf>
    <xf borderId="22" fillId="7" fontId="1" numFmtId="9" xfId="0" applyAlignment="1" applyBorder="1" applyFont="1" applyNumberFormat="1">
      <alignment horizontal="right" readingOrder="0" vertical="bottom"/>
    </xf>
    <xf borderId="22" fillId="7" fontId="1" numFmtId="165" xfId="0" applyAlignment="1" applyBorder="1" applyFont="1" applyNumberFormat="1">
      <alignment horizontal="right" vertical="bottom"/>
    </xf>
    <xf borderId="22" fillId="0" fontId="1" numFmtId="164" xfId="0" applyAlignment="1" applyBorder="1" applyFont="1" applyNumberFormat="1">
      <alignment readingOrder="0"/>
    </xf>
    <xf borderId="22" fillId="0" fontId="1" numFmtId="164" xfId="0" applyBorder="1" applyFont="1" applyNumberFormat="1"/>
    <xf borderId="22" fillId="0" fontId="1" numFmtId="0" xfId="0" applyBorder="1" applyFont="1"/>
    <xf borderId="22" fillId="8" fontId="1" numFmtId="0" xfId="0" applyAlignment="1" applyBorder="1" applyFill="1" applyFont="1">
      <alignment horizontal="left" shrinkToFit="0" vertical="bottom" wrapText="1"/>
    </xf>
    <xf borderId="22" fillId="8" fontId="1" numFmtId="0" xfId="0" applyAlignment="1" applyBorder="1" applyFont="1">
      <alignment shrinkToFit="0" vertical="bottom" wrapText="1"/>
    </xf>
    <xf borderId="22" fillId="0" fontId="1" numFmtId="165" xfId="0" applyBorder="1" applyFont="1" applyNumberFormat="1"/>
    <xf borderId="22" fillId="9" fontId="1" numFmtId="0" xfId="0" applyAlignment="1" applyBorder="1" applyFill="1" applyFont="1">
      <alignment horizontal="left" shrinkToFit="0" vertical="bottom" wrapText="1"/>
    </xf>
    <xf borderId="22" fillId="9" fontId="1" numFmtId="0" xfId="0" applyAlignment="1" applyBorder="1" applyFont="1">
      <alignment shrinkToFit="0" vertical="bottom" wrapText="1"/>
    </xf>
  </cellXfs>
  <cellStyles count="1">
    <cellStyle xfId="0" name="Normal" builtinId="0"/>
  </cellStyles>
  <dxfs count="4">
    <dxf>
      <font/>
      <fill>
        <patternFill patternType="none"/>
      </fill>
      <border/>
    </dxf>
    <dxf>
      <font/>
      <fill>
        <patternFill patternType="solid">
          <fgColor theme="4"/>
          <bgColor theme="4"/>
        </patternFill>
      </fill>
      <border/>
    </dxf>
    <dxf>
      <font/>
      <fill>
        <patternFill patternType="solid">
          <fgColor rgb="FFDBE5F1"/>
          <bgColor rgb="FFDBE5F1"/>
        </patternFill>
      </fill>
      <border/>
    </dxf>
    <dxf>
      <font/>
      <fill>
        <patternFill patternType="solid">
          <fgColor theme="0"/>
          <bgColor theme="0"/>
        </patternFill>
      </fill>
      <border/>
    </dxf>
  </dxfs>
  <tableStyles count="1">
    <tableStyle count="3" pivot="0" name="MAPPING-style">
      <tableStyleElement dxfId="1" type="headerRow"/>
      <tableStyleElement dxfId="2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9:O15" displayName="Table_1" name="Table_1" id="1">
  <tableColumns count="15">
    <tableColumn name="Item#" id="1"/>
    <tableColumn name="QBID" id="2"/>
    <tableColumn name="Proposal ID" id="3"/>
    <tableColumn name="Proposed Product Line" id="4"/>
    <tableColumn name="Manufacturer Model Number" id="5"/>
    <tableColumn name="Bidder SKU" id="6"/>
    <tableColumn name="Product Line/Service Name" id="7"/>
    <tableColumn name="Description/Specifications of Product or Service (Speed/Bandwidth, etc. if applicable)" id="8"/>
    <tableColumn name="Base price from Base Price Source Proposed" id="9"/>
    <tableColumn name="UoM (Mbps/Gbps)" id="10"/>
    <tableColumn name="Proposed Discount(%)" id="11"/>
    <tableColumn name="ALJP Proposed Price/UoM " id="12"/>
    <tableColumn name="ALJP Category (REQUIRED)            use drop-down" id="13"/>
    <tableColumn name="ALJP Category if current categories do not apply" id="14"/>
    <tableColumn name="Product/Service Category (if applicable) (Partial/Full if applicable)" id="15"/>
  </tableColumns>
  <tableStyleInfo name="MAPPING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hidden="1" min="1" max="1" width="9.13"/>
    <col customWidth="1" hidden="1" min="2" max="2" width="9.75"/>
    <col customWidth="1" hidden="1" min="3" max="3" width="19.88"/>
    <col customWidth="1" hidden="1" min="4" max="4" width="33.88"/>
    <col customWidth="1" min="5" max="5" width="30.88"/>
    <col customWidth="1" min="6" max="6" width="25.63"/>
    <col customWidth="1" min="7" max="7" width="22.25"/>
    <col customWidth="1" min="8" max="8" width="37.75"/>
    <col customWidth="1" min="9" max="9" width="23.13"/>
    <col customWidth="1" min="10" max="10" width="8.63"/>
    <col customWidth="1" min="11" max="11" width="9.88"/>
    <col customWidth="1" min="12" max="12" width="19.13"/>
    <col customWidth="1" min="13" max="14" width="34.38"/>
    <col customWidth="1" min="15" max="15" width="39.25"/>
    <col customWidth="1" hidden="1" min="16" max="16" width="8.63"/>
    <col customWidth="1" min="17" max="17" width="8.63"/>
  </cols>
  <sheetData>
    <row r="1" ht="12.0" customHeight="1">
      <c r="A1" s="1"/>
      <c r="B1" s="2"/>
      <c r="C1" s="2"/>
      <c r="D1" s="2"/>
      <c r="E1" s="3" t="s">
        <v>0</v>
      </c>
      <c r="F1" s="4"/>
      <c r="G1" s="4"/>
      <c r="H1" s="4"/>
      <c r="I1" s="5"/>
      <c r="J1" s="2"/>
      <c r="K1" s="6"/>
      <c r="L1" s="2"/>
      <c r="M1" s="2"/>
      <c r="N1" s="2"/>
      <c r="O1" s="7"/>
      <c r="P1" s="8" t="s">
        <v>1</v>
      </c>
      <c r="Q1" s="9"/>
    </row>
    <row r="2" ht="12.0" customHeight="1">
      <c r="A2" s="10"/>
      <c r="B2" s="9"/>
      <c r="C2" s="9"/>
      <c r="D2" s="9"/>
      <c r="E2" s="11"/>
      <c r="F2" s="9"/>
      <c r="G2" s="9"/>
      <c r="H2" s="12"/>
      <c r="I2" s="13"/>
      <c r="J2" s="14"/>
      <c r="K2" s="15"/>
      <c r="L2" s="15"/>
      <c r="M2" s="15"/>
      <c r="N2" s="15"/>
      <c r="O2" s="16"/>
      <c r="P2" s="8" t="s">
        <v>2</v>
      </c>
      <c r="Q2" s="9"/>
    </row>
    <row r="3" ht="12.0" customHeight="1">
      <c r="A3" s="10"/>
      <c r="B3" s="9"/>
      <c r="C3" s="9"/>
      <c r="D3" s="17"/>
      <c r="E3" s="18"/>
      <c r="F3" s="19"/>
      <c r="G3" s="20" t="s">
        <v>3</v>
      </c>
      <c r="H3" s="12" t="s">
        <v>4</v>
      </c>
      <c r="I3" s="13" t="s">
        <v>5</v>
      </c>
      <c r="J3" s="21"/>
      <c r="O3" s="22"/>
      <c r="P3" s="8" t="s">
        <v>6</v>
      </c>
      <c r="Q3" s="9"/>
    </row>
    <row r="4" ht="12.0" customHeight="1">
      <c r="A4" s="10"/>
      <c r="B4" s="9"/>
      <c r="C4" s="9"/>
      <c r="D4" s="17"/>
      <c r="E4" s="23"/>
      <c r="F4" s="24"/>
      <c r="G4" s="25"/>
      <c r="H4" s="12" t="s">
        <v>4</v>
      </c>
      <c r="I4" s="13"/>
      <c r="J4" s="21"/>
      <c r="O4" s="22"/>
      <c r="P4" s="8" t="s">
        <v>7</v>
      </c>
      <c r="Q4" s="9"/>
    </row>
    <row r="5" ht="12.0" customHeight="1">
      <c r="A5" s="10"/>
      <c r="B5" s="9"/>
      <c r="C5" s="9"/>
      <c r="D5" s="17"/>
      <c r="E5" s="23" t="s">
        <v>8</v>
      </c>
      <c r="F5" s="24"/>
      <c r="G5" s="25"/>
      <c r="H5" s="12" t="s">
        <v>4</v>
      </c>
      <c r="I5" s="13"/>
      <c r="J5" s="26"/>
      <c r="K5" s="27"/>
      <c r="L5" s="27"/>
      <c r="M5" s="27"/>
      <c r="N5" s="27"/>
      <c r="O5" s="28"/>
      <c r="P5" s="8" t="s">
        <v>9</v>
      </c>
      <c r="Q5" s="9"/>
    </row>
    <row r="6" ht="12.0" customHeight="1">
      <c r="A6" s="10"/>
      <c r="B6" s="9"/>
      <c r="C6" s="9"/>
      <c r="D6" s="17"/>
      <c r="E6" s="23" t="s">
        <v>10</v>
      </c>
      <c r="F6" s="24"/>
      <c r="G6" s="25"/>
      <c r="H6" s="12"/>
      <c r="I6" s="13"/>
      <c r="J6" s="9"/>
      <c r="K6" s="29"/>
      <c r="L6" s="9"/>
      <c r="M6" s="9"/>
      <c r="N6" s="9"/>
      <c r="O6" s="30"/>
      <c r="P6" s="9"/>
      <c r="Q6" s="9"/>
    </row>
    <row r="7" ht="12.0" customHeight="1">
      <c r="A7" s="10"/>
      <c r="B7" s="9"/>
      <c r="C7" s="9"/>
      <c r="D7" s="17"/>
      <c r="E7" s="31" t="s">
        <v>11</v>
      </c>
      <c r="F7" s="32"/>
      <c r="G7" s="33"/>
      <c r="H7" s="12" t="s">
        <v>4</v>
      </c>
      <c r="I7" s="13"/>
      <c r="J7" s="9"/>
      <c r="K7" s="29"/>
      <c r="L7" s="34">
        <f>I7-(I7*K7)</f>
        <v>0</v>
      </c>
      <c r="M7" s="35"/>
      <c r="N7" s="35"/>
      <c r="O7" s="30"/>
      <c r="P7" s="9"/>
      <c r="Q7" s="9"/>
    </row>
    <row r="8" ht="12.0" customHeight="1">
      <c r="A8" s="10" t="s">
        <v>12</v>
      </c>
      <c r="B8" s="9"/>
      <c r="C8" s="9"/>
      <c r="D8" s="9"/>
      <c r="E8" s="11"/>
      <c r="F8" s="9"/>
      <c r="G8" s="9"/>
      <c r="H8" s="12"/>
      <c r="I8" s="13" t="s">
        <v>13</v>
      </c>
      <c r="J8" s="9"/>
      <c r="K8" s="29" t="s">
        <v>14</v>
      </c>
      <c r="L8" s="9"/>
      <c r="M8" s="9"/>
      <c r="N8" s="9"/>
      <c r="O8" s="30"/>
      <c r="P8" s="9"/>
      <c r="Q8" s="9"/>
    </row>
    <row r="9" ht="12.0" customHeight="1">
      <c r="A9" s="36" t="s">
        <v>15</v>
      </c>
      <c r="B9" s="37" t="s">
        <v>16</v>
      </c>
      <c r="C9" s="37" t="s">
        <v>17</v>
      </c>
      <c r="D9" s="37" t="s">
        <v>18</v>
      </c>
      <c r="E9" s="38" t="s">
        <v>19</v>
      </c>
      <c r="F9" s="37" t="s">
        <v>20</v>
      </c>
      <c r="G9" s="37" t="s">
        <v>21</v>
      </c>
      <c r="H9" s="37" t="s">
        <v>22</v>
      </c>
      <c r="I9" s="39" t="s">
        <v>23</v>
      </c>
      <c r="J9" s="37" t="s">
        <v>24</v>
      </c>
      <c r="K9" s="40" t="s">
        <v>25</v>
      </c>
      <c r="L9" s="37" t="s">
        <v>26</v>
      </c>
      <c r="M9" s="37" t="s">
        <v>27</v>
      </c>
      <c r="N9" s="37" t="s">
        <v>28</v>
      </c>
      <c r="O9" s="41" t="s">
        <v>29</v>
      </c>
      <c r="P9" s="42"/>
      <c r="Q9" s="42"/>
    </row>
    <row r="10" ht="12.0" customHeight="1">
      <c r="A10" s="43" t="str">
        <f t="shared" ref="A10:A15" si="1">1+A9</f>
        <v>#VALUE!</v>
      </c>
      <c r="B10" s="43" t="str">
        <f t="shared" ref="B10:B15" si="2">IF($F$3="","",$F$3)</f>
        <v/>
      </c>
      <c r="C10" s="43" t="str">
        <f t="shared" ref="C10:C15" si="3">IF($F$4="","",$F$4)</f>
        <v/>
      </c>
      <c r="D10" s="43" t="str">
        <f t="shared" ref="D10:D15" si="4">IF($F$5="","",$F$5)</f>
        <v/>
      </c>
      <c r="E10" s="44" t="s">
        <v>30</v>
      </c>
      <c r="F10" s="45" t="s">
        <v>30</v>
      </c>
      <c r="G10" s="46" t="s">
        <v>31</v>
      </c>
      <c r="H10" s="45" t="s">
        <v>32</v>
      </c>
      <c r="I10" s="47" t="s">
        <v>33</v>
      </c>
      <c r="J10" s="48" t="s">
        <v>34</v>
      </c>
      <c r="K10" s="49">
        <v>0.05</v>
      </c>
      <c r="L10" s="50" t="str">
        <f t="shared" ref="L10:L15" si="5">iferror(I10*(1-K10),"Custom Quote Needed")</f>
        <v>Custom Quote Needed</v>
      </c>
      <c r="M10" s="51" t="s">
        <v>6</v>
      </c>
      <c r="N10" s="52"/>
      <c r="O10" s="43"/>
      <c r="P10" s="53"/>
      <c r="Q10" s="53"/>
    </row>
    <row r="11" ht="12.0" customHeight="1">
      <c r="A11" s="43" t="str">
        <f t="shared" si="1"/>
        <v>#VALUE!</v>
      </c>
      <c r="B11" s="43" t="str">
        <f t="shared" si="2"/>
        <v/>
      </c>
      <c r="C11" s="43" t="str">
        <f t="shared" si="3"/>
        <v/>
      </c>
      <c r="D11" s="43" t="str">
        <f t="shared" si="4"/>
        <v/>
      </c>
      <c r="E11" s="44" t="s">
        <v>35</v>
      </c>
      <c r="F11" s="45" t="s">
        <v>35</v>
      </c>
      <c r="G11" s="46" t="s">
        <v>31</v>
      </c>
      <c r="H11" s="45" t="s">
        <v>36</v>
      </c>
      <c r="I11" s="47" t="s">
        <v>33</v>
      </c>
      <c r="J11" s="48" t="s">
        <v>34</v>
      </c>
      <c r="K11" s="49">
        <v>0.05</v>
      </c>
      <c r="L11" s="50" t="str">
        <f t="shared" si="5"/>
        <v>Custom Quote Needed</v>
      </c>
      <c r="M11" s="51" t="s">
        <v>6</v>
      </c>
      <c r="N11" s="52"/>
      <c r="O11" s="43"/>
      <c r="P11" s="53"/>
      <c r="Q11" s="53"/>
    </row>
    <row r="12" ht="12.0" customHeight="1">
      <c r="A12" s="43" t="str">
        <f t="shared" si="1"/>
        <v>#VALUE!</v>
      </c>
      <c r="B12" s="43" t="str">
        <f t="shared" si="2"/>
        <v/>
      </c>
      <c r="C12" s="43" t="str">
        <f t="shared" si="3"/>
        <v/>
      </c>
      <c r="D12" s="43" t="str">
        <f t="shared" si="4"/>
        <v/>
      </c>
      <c r="E12" s="54" t="s">
        <v>37</v>
      </c>
      <c r="F12" s="55" t="s">
        <v>37</v>
      </c>
      <c r="G12" s="45" t="s">
        <v>38</v>
      </c>
      <c r="H12" s="55" t="s">
        <v>39</v>
      </c>
      <c r="I12" s="56">
        <v>25.0</v>
      </c>
      <c r="J12" s="48" t="s">
        <v>34</v>
      </c>
      <c r="K12" s="49">
        <v>0.05</v>
      </c>
      <c r="L12" s="50">
        <f t="shared" si="5"/>
        <v>23.75</v>
      </c>
      <c r="M12" s="51" t="s">
        <v>6</v>
      </c>
      <c r="N12" s="52"/>
      <c r="O12" s="43"/>
      <c r="P12" s="53"/>
      <c r="Q12" s="53"/>
    </row>
    <row r="13" ht="12.0" customHeight="1">
      <c r="A13" s="43" t="str">
        <f t="shared" si="1"/>
        <v>#VALUE!</v>
      </c>
      <c r="B13" s="43" t="str">
        <f t="shared" si="2"/>
        <v/>
      </c>
      <c r="C13" s="43" t="str">
        <f t="shared" si="3"/>
        <v/>
      </c>
      <c r="D13" s="43" t="str">
        <f t="shared" si="4"/>
        <v/>
      </c>
      <c r="E13" s="54" t="s">
        <v>40</v>
      </c>
      <c r="F13" s="55" t="s">
        <v>40</v>
      </c>
      <c r="G13" s="46" t="s">
        <v>31</v>
      </c>
      <c r="H13" s="55" t="s">
        <v>41</v>
      </c>
      <c r="I13" s="56" t="s">
        <v>33</v>
      </c>
      <c r="J13" s="48" t="s">
        <v>34</v>
      </c>
      <c r="K13" s="49">
        <v>0.05</v>
      </c>
      <c r="L13" s="50" t="str">
        <f t="shared" si="5"/>
        <v>Custom Quote Needed</v>
      </c>
      <c r="M13" s="51" t="s">
        <v>6</v>
      </c>
      <c r="N13" s="52"/>
      <c r="O13" s="43"/>
      <c r="P13" s="53"/>
      <c r="Q13" s="53"/>
    </row>
    <row r="14" ht="12.0" customHeight="1">
      <c r="A14" s="43" t="str">
        <f t="shared" si="1"/>
        <v>#VALUE!</v>
      </c>
      <c r="B14" s="43" t="str">
        <f t="shared" si="2"/>
        <v/>
      </c>
      <c r="C14" s="43" t="str">
        <f t="shared" si="3"/>
        <v/>
      </c>
      <c r="D14" s="43" t="str">
        <f t="shared" si="4"/>
        <v/>
      </c>
      <c r="E14" s="57" t="s">
        <v>42</v>
      </c>
      <c r="F14" s="58" t="s">
        <v>42</v>
      </c>
      <c r="G14" s="46" t="s">
        <v>31</v>
      </c>
      <c r="H14" s="58" t="s">
        <v>43</v>
      </c>
      <c r="I14" s="56" t="s">
        <v>33</v>
      </c>
      <c r="J14" s="48" t="s">
        <v>34</v>
      </c>
      <c r="K14" s="49">
        <v>0.05</v>
      </c>
      <c r="L14" s="50" t="str">
        <f t="shared" si="5"/>
        <v>Custom Quote Needed</v>
      </c>
      <c r="M14" s="51" t="s">
        <v>6</v>
      </c>
      <c r="N14" s="52"/>
      <c r="O14" s="43"/>
      <c r="P14" s="53"/>
      <c r="Q14" s="53"/>
    </row>
    <row r="15" ht="12.0" customHeight="1">
      <c r="A15" s="43" t="str">
        <f t="shared" si="1"/>
        <v>#VALUE!</v>
      </c>
      <c r="B15" s="43" t="str">
        <f t="shared" si="2"/>
        <v/>
      </c>
      <c r="C15" s="43" t="str">
        <f t="shared" si="3"/>
        <v/>
      </c>
      <c r="D15" s="43" t="str">
        <f t="shared" si="4"/>
        <v/>
      </c>
      <c r="E15" s="54" t="s">
        <v>44</v>
      </c>
      <c r="F15" s="55" t="s">
        <v>44</v>
      </c>
      <c r="G15" s="46" t="s">
        <v>31</v>
      </c>
      <c r="H15" s="55" t="s">
        <v>45</v>
      </c>
      <c r="I15" s="56" t="s">
        <v>33</v>
      </c>
      <c r="J15" s="48" t="s">
        <v>34</v>
      </c>
      <c r="K15" s="49">
        <v>0.05</v>
      </c>
      <c r="L15" s="50" t="str">
        <f t="shared" si="5"/>
        <v>Custom Quote Needed</v>
      </c>
      <c r="M15" s="51" t="s">
        <v>6</v>
      </c>
      <c r="N15" s="52"/>
      <c r="O15" s="43"/>
      <c r="P15" s="53"/>
      <c r="Q15" s="53"/>
    </row>
  </sheetData>
  <mergeCells count="3">
    <mergeCell ref="E1:H1"/>
    <mergeCell ref="J2:O5"/>
    <mergeCell ref="G3:G7"/>
  </mergeCells>
  <dataValidations>
    <dataValidation type="list" allowBlank="1" showErrorMessage="1" sqref="N13:N15">
      <formula1>Sheet1!$A$2:$A$21</formula1>
    </dataValidation>
    <dataValidation type="list" allowBlank="1" showErrorMessage="1" sqref="M10:M15">
      <formula1>P:P</formula1>
    </dataValidation>
  </dataValidations>
  <drawing r:id="rId1"/>
  <tableParts count="1">
    <tablePart r:id="rId3"/>
  </tableParts>
</worksheet>
</file>